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41" i="1"/>
  <c r="H26" i="1"/>
  <c r="H28" i="1"/>
  <c r="H31" i="1"/>
  <c r="H24" i="1"/>
  <c r="H18" i="1"/>
  <c r="H15" i="1"/>
  <c r="H57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<sst xmlns="http://schemas.openxmlformats.org/spreadsheetml/2006/main" count="58" uniqueCount="33">
  <si>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</si>
  <si>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</si>
  <si>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</si>
  <si>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</si>
  <si>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</si>
  <si>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</si>
  <si>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</si>
  <si>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</si>
  <si>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</si>
  <si>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</si>
  <si>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</si>
  <si>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</si>
  <si>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</si>
  <si>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</si>
  <si>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</si>
  <si>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</si>
  <si>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</si>
  <si>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</si>
  <si>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</si>
  <si>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</si>
  <si>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</si>
  <si>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</si>
  <si>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</si>
  <si>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</si>
  <si>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</si>
  <si>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</si>
  <si>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</si>
  <si>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</si>
  <si>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</si>
  <si>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</si>
  <si>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05.09.2024.godine Dom zdravlja Požarevac nije izvršio plaćanje prema dobavljačima: </t>
  </si>
  <si>
    <t>Primljena i neutrošena participacija od 05.09.2024</t>
  </si>
  <si>
    <t>Dana: 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</si>
</sst>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3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45540</v>
      </c>
      <c r="H12" s="12">
        <v>723579.08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45540</v>
      </c>
      <c r="H13" s="1">
        <f>H14+H29-H37-H50</f>
        <v>1803020.2400000042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45540</v>
      </c>
      <c r="H14" s="2">
        <f>SUM(H15:H28)</f>
        <v>1748405.1700000043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36927982.21-36926914.12+5204.78-1068.09+2467.7-5204.78</f>
        <v>2467.700000003576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</f>
        <v>255017.74000000046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</f>
        <v>14175.600000000326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f>429942.5+429942.5+429942.5</f>
        <v>1289827.5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</f>
        <v>186916.63000000009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45540</v>
      </c>
      <c r="H29" s="2">
        <f>H30+H31+H32+H33+H35+H36+H34</f>
        <v>73148.869999999966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</f>
        <v>73148.869999999966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45540</v>
      </c>
      <c r="H37" s="3">
        <f>SUM(H38:H49)</f>
        <v>18533.8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2467.6999999999998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f>2618.18+7500+233.56</f>
        <v>10351.74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5641.61+66.75+6</f>
        <v>5714.36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45540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45540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</f>
        <v>198602.54000000021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2001622.7800000045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2024-09-06T05:36:07Z</dcterms:modified>
  <cp:category/>
  <cp:contentStatus/>
</cp:coreProperties>
</file>